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B35" i="1"/>
  <c r="G7"/>
  <c r="H7" s="1"/>
  <c r="G8"/>
  <c r="H8" s="1"/>
  <c r="G9"/>
  <c r="H9" s="1"/>
  <c r="G10"/>
  <c r="H10" s="1"/>
  <c r="G11"/>
  <c r="H11" s="1"/>
  <c r="G12"/>
  <c r="H12" s="1"/>
  <c r="G6"/>
  <c r="H6" s="1"/>
  <c r="H13" l="1"/>
</calcChain>
</file>

<file path=xl/sharedStrings.xml><?xml version="1.0" encoding="utf-8"?>
<sst xmlns="http://schemas.openxmlformats.org/spreadsheetml/2006/main" count="112" uniqueCount="75">
  <si>
    <t>Pazartesi</t>
  </si>
  <si>
    <t>Salı</t>
  </si>
  <si>
    <t>Çarşamba</t>
  </si>
  <si>
    <t>Perşembe</t>
  </si>
  <si>
    <t>Cuma</t>
  </si>
  <si>
    <t>Cumartesi</t>
  </si>
  <si>
    <t>Pazar</t>
  </si>
  <si>
    <t>10 Saat</t>
  </si>
  <si>
    <t>Soru Sayısı</t>
  </si>
  <si>
    <r>
      <t>YGS</t>
    </r>
    <r>
      <rPr>
        <b/>
        <sz val="7"/>
        <color theme="1"/>
        <rFont val="Times New Roman"/>
        <family val="1"/>
        <charset val="162"/>
      </rPr>
      <t xml:space="preserve"> TESTLERİ</t>
    </r>
  </si>
  <si>
    <t>TÜRKÇE</t>
  </si>
  <si>
    <t>TEM. MAT.</t>
  </si>
  <si>
    <t>SOS. BİL.</t>
  </si>
  <si>
    <t>FEN BİL.</t>
  </si>
  <si>
    <t>LYS 1</t>
  </si>
  <si>
    <t>MATEMATİK</t>
  </si>
  <si>
    <t>GEOMETRİ</t>
  </si>
  <si>
    <t>1.DERS</t>
  </si>
  <si>
    <t>2.DERS</t>
  </si>
  <si>
    <t>3.DERS</t>
  </si>
  <si>
    <t>4.DERS</t>
  </si>
  <si>
    <t>5.DERS</t>
  </si>
  <si>
    <t>6.DERS</t>
  </si>
  <si>
    <t>7.DERS</t>
  </si>
  <si>
    <t>8.DERS</t>
  </si>
  <si>
    <t>Ders
Sayısı</t>
  </si>
  <si>
    <t>Ders-Kurs vb.</t>
  </si>
  <si>
    <t>NET BOŞ ZAMAN</t>
  </si>
  <si>
    <t>OKUL</t>
  </si>
  <si>
    <t>UYKU</t>
  </si>
  <si>
    <t>TOPLAM</t>
  </si>
  <si>
    <t>3.AŞAMA
Programım</t>
  </si>
  <si>
    <t>Adım Soyadım ve Sınıfım</t>
  </si>
  <si>
    <t>Hayatımın Akışını Değiştirmeye Karar Verdiğim Tarih</t>
  </si>
  <si>
    <r>
      <t>Hedefim =(</t>
    </r>
    <r>
      <rPr>
        <i/>
        <sz val="8"/>
        <color theme="1"/>
        <rFont val="Comic Sans MS"/>
        <family val="4"/>
        <charset val="162"/>
      </rPr>
      <t>Ne için ders çalışacağım</t>
    </r>
    <r>
      <rPr>
        <sz val="10"/>
        <color theme="1"/>
        <rFont val="Comic Sans MS"/>
        <family val="4"/>
        <charset val="162"/>
      </rPr>
      <t>?)</t>
    </r>
  </si>
  <si>
    <t>HAFTALIK BOŞ ZAMAN TOPLAMI</t>
  </si>
  <si>
    <t>9 eylül mimarlık (MF4)</t>
  </si>
  <si>
    <t>Ivır Zıvır
Spor</t>
  </si>
  <si>
    <t>LYS 2</t>
  </si>
  <si>
    <t>FİZİK</t>
  </si>
  <si>
    <t>KİMYA</t>
  </si>
  <si>
    <t>BİYOLOJİ</t>
  </si>
  <si>
    <t>x</t>
  </si>
  <si>
    <t>9.DERS</t>
  </si>
  <si>
    <t>10.DERS</t>
  </si>
  <si>
    <t>https://yokatlas.yok.gov.tr/</t>
  </si>
  <si>
    <t xml:space="preserve">http://www.universitetercihmerkezi.com/ </t>
  </si>
  <si>
    <t xml:space="preserve">http://tercih.tv/ygs-lys </t>
  </si>
  <si>
    <t>+</t>
  </si>
  <si>
    <t>17:30-22:30-Biy</t>
  </si>
  <si>
    <t>13:30-15:30-Kim
19:30-21:30-Mat</t>
  </si>
  <si>
    <t>14:00-16:00-Kim
19:00-21:00-Biy</t>
  </si>
  <si>
    <t>19:00-21:00-Fiz</t>
  </si>
  <si>
    <t>10:00-12:00-Fiz
14:00-16:00-Mat
20:30-22:30-Geo</t>
  </si>
  <si>
    <t>yukarıdaki linkler tercihlerle ilgili güvenebileceğin sitelere aittir.</t>
  </si>
  <si>
    <t>1,1 saat(1)</t>
  </si>
  <si>
    <t>1,4 saat(1,5)</t>
  </si>
  <si>
    <t>0,6 saat(0,5)</t>
  </si>
  <si>
    <t>0,9 saat(1)</t>
  </si>
  <si>
    <t>2,2 saat(2)</t>
  </si>
  <si>
    <t>1,3 saat(1,5)</t>
  </si>
  <si>
    <t>0,5 saat</t>
  </si>
  <si>
    <t xml:space="preserve">Çalışma programında dersler arasında ihtiyaca-hedefe göre adaletli ve dengeli dağılımı bu bölüm sayesinde kuruyoruz. </t>
  </si>
  <si>
    <t>Öğrencinin hedeflediği bölümün puan türünün ÖSYM'ce belirlenmiş puan katsayıları</t>
  </si>
  <si>
    <t>Burada bir öğrencinin rutinlerine 24 saatin ne kadarını ayırdığını tespit edip gün gün elinde ne kadar serbest zaman olduğunu buluyor ve bunun ne kadarını ders çalışmaya ayıracağını tespit ediyoruz.</t>
  </si>
  <si>
    <t>Hedef puan türüne göre haftalık 10 saatlik plan yapsaydık hangi derse kaç saat ayırmak gerekirdi? (ondalık değerleri ihtiyaca göre yuvarlıyoruz)</t>
  </si>
  <si>
    <t>X
(4)</t>
  </si>
  <si>
    <t>Çalışmaya karar verdiği haftalık toplam süre 10 saatin kaç katı ise her dersi o kadar katlıyoruz. Örn; 43 saat ise 4 ile çarpıyoruz. Artan 3 saati sonraki sütunda kullanacağız.</t>
  </si>
  <si>
    <t>Artan 3 saati ihtiyaç duyulan derslere takviye ediyoruz. Eğer 48 saat olsaydı 5 ile çarpıp istenen derslerden toplam 2 saat eksiltme yapardık.</t>
  </si>
  <si>
    <t>(+1)</t>
  </si>
  <si>
    <t>Konu çalışmaları bittikten sonra yine aynı puan katsayısı + katlama ve öğrenci ihtiyacı mantığıyla çözülecek soru sayısı planlaması yapılır.
(tml hdf hft 1000 soru)</t>
  </si>
  <si>
    <t>2.AŞAMA
Hangi Derse Ne Kadar Zaman</t>
  </si>
  <si>
    <t>1.AŞAMA
Elimdeki Zaman</t>
  </si>
  <si>
    <r>
      <t xml:space="preserve">PROGRAMDA
RASTGELE
YERLEŞTİRMİŞ
OLDUĞUMUZ
DERSLERİN DAĞILIMINI
SEN KENDİ İSTEK ve
İHTİYACINA
GÖRE  YENİDEN
DÜZENLEYEBİLİRİSİN.
- - - - - - - - - - 
UYANIŞ
MUTLAKA
08:00
- - - - - - - - - - 
GÜNÜ
BLOKLARA
BÖLEBİLİRSİN:
örneğin;
</t>
    </r>
    <r>
      <rPr>
        <u/>
        <sz val="9"/>
        <color theme="1"/>
        <rFont val="Calibri"/>
        <family val="2"/>
        <charset val="162"/>
        <scheme val="minor"/>
      </rPr>
      <t>CUMARTESİ</t>
    </r>
    <r>
      <rPr>
        <sz val="9"/>
        <color theme="1"/>
        <rFont val="Calibri"/>
        <family val="2"/>
        <charset val="162"/>
        <scheme val="minor"/>
      </rPr>
      <t xml:space="preserve">
09:00-12:00
(3 ders)
13:00-16:00
(3 ders)
21:00-23:00
(2 ders)
- - - - - - - - - - -
örneğin;
</t>
    </r>
    <r>
      <rPr>
        <u/>
        <sz val="9"/>
        <color theme="1"/>
        <rFont val="Calibri"/>
        <family val="2"/>
        <charset val="162"/>
        <scheme val="minor"/>
      </rPr>
      <t>PAZAR</t>
    </r>
    <r>
      <rPr>
        <sz val="9"/>
        <color theme="1"/>
        <rFont val="Calibri"/>
        <family val="2"/>
        <charset val="162"/>
        <scheme val="minor"/>
      </rPr>
      <t xml:space="preserve">
10:00-14:00
(4 ders)
15:00-19:00
(4 ders)
21:00-23:00
(2 ders)</t>
    </r>
  </si>
  <si>
    <t>Mezuna kalmış bir öğrenci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</si>
</sst>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6"/>
      <color theme="1"/>
      <name val="Comic Sans MS"/>
      <family val="4"/>
      <charset val="162"/>
    </font>
    <font>
      <sz val="6"/>
      <color theme="1"/>
      <name val="Times New Roman"/>
      <family val="1"/>
      <charset val="162"/>
    </font>
    <font>
      <sz val="7"/>
      <color theme="1"/>
      <name val="Times New Roman"/>
      <family val="1"/>
      <charset val="162"/>
    </font>
    <font>
      <b/>
      <sz val="7"/>
      <color theme="1"/>
      <name val="Comic Sans MS"/>
      <family val="4"/>
      <charset val="162"/>
    </font>
    <font>
      <b/>
      <sz val="7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7.5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8"/>
      <color theme="1"/>
      <name val="Comic Sans MS"/>
      <family val="4"/>
      <charset val="162"/>
    </font>
    <font>
      <sz val="18"/>
      <color theme="1"/>
      <name val="Times New Roman"/>
      <family val="1"/>
      <charset val="162"/>
    </font>
    <font>
      <sz val="10"/>
      <color theme="1"/>
      <name val="Comic Sans MS"/>
      <family val="4"/>
      <charset val="162"/>
    </font>
    <font>
      <i/>
      <sz val="8"/>
      <color theme="1"/>
      <name val="Comic Sans MS"/>
      <family val="4"/>
      <charset val="162"/>
    </font>
    <font>
      <sz val="7"/>
      <color theme="1"/>
      <name val="Calibri"/>
      <family val="2"/>
      <charset val="162"/>
      <scheme val="minor"/>
    </font>
    <font>
      <b/>
      <sz val="11"/>
      <color rgb="FF0070C0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sz val="5"/>
      <color theme="1"/>
      <name val="Times New Roman"/>
      <family val="1"/>
      <charset val="162"/>
    </font>
    <font>
      <sz val="8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u/>
      <sz val="9"/>
      <color theme="1"/>
      <name val="Calibri"/>
      <family val="2"/>
      <charset val="162"/>
      <scheme val="minor"/>
    </font>
    <font>
      <sz val="6"/>
      <name val="Times New Roman"/>
      <family val="1"/>
      <charset val="162"/>
    </font>
    <font>
      <b/>
      <sz val="6"/>
      <name val="Times New Roman"/>
      <family val="1"/>
      <charset val="162"/>
    </font>
    <font>
      <sz val="2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8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top" wrapText="1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" fontId="4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8" fillId="0" borderId="5" xfId="1" applyFill="1" applyBorder="1" applyAlignment="1" applyProtection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8" fillId="0" borderId="6" xfId="1" applyFill="1" applyBorder="1" applyAlignment="1" applyProtection="1">
      <alignment horizontal="center" vertical="center"/>
    </xf>
    <xf numFmtId="0" fontId="18" fillId="0" borderId="7" xfId="1" applyFill="1" applyBorder="1" applyAlignment="1" applyProtection="1">
      <alignment horizontal="center" vertical="center"/>
    </xf>
    <xf numFmtId="0" fontId="2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textRotation="90" wrapText="1"/>
    </xf>
    <xf numFmtId="0" fontId="1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textRotation="90" wrapText="1"/>
    </xf>
    <xf numFmtId="0" fontId="16" fillId="2" borderId="1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347870</xdr:colOff>
      <xdr:row>14</xdr:row>
      <xdr:rowOff>88260</xdr:rowOff>
    </xdr:from>
    <xdr:to>
      <xdr:col>6</xdr:col>
      <xdr:colOff>513720</xdr:colOff>
      <xdr:row>14</xdr:row>
      <xdr:rowOff>376418</xdr:rowOff>
    </xdr:to>
    <xdr:sp macro="" textlink="">
      <xdr:nvSpPr>
        <xdr:cNvPr id="3" name="2 Serbest Form"/>
        <xdr:cNvSpPr/>
      </xdr:nvSpPr>
      <xdr:spPr>
        <a:xfrm>
          <a:off x="3671487" y="3590217"/>
          <a:ext cx="165850" cy="288158"/>
        </a:xfrm>
        <a:custGeom>
          <a:avLst/>
          <a:gdLst>
            <a:gd name="connsiteX0" fmla="*/ 16565 w 165850"/>
            <a:gd name="connsiteY0" fmla="*/ 70671 h 273518"/>
            <a:gd name="connsiteX1" fmla="*/ 107674 w 165850"/>
            <a:gd name="connsiteY1" fmla="*/ 37541 h 273518"/>
            <a:gd name="connsiteX2" fmla="*/ 124239 w 165850"/>
            <a:gd name="connsiteY2" fmla="*/ 87236 h 273518"/>
            <a:gd name="connsiteX3" fmla="*/ 107674 w 165850"/>
            <a:gd name="connsiteY3" fmla="*/ 128649 h 273518"/>
            <a:gd name="connsiteX4" fmla="*/ 82826 w 165850"/>
            <a:gd name="connsiteY4" fmla="*/ 136932 h 273518"/>
            <a:gd name="connsiteX5" fmla="*/ 115956 w 165850"/>
            <a:gd name="connsiteY5" fmla="*/ 170063 h 273518"/>
            <a:gd name="connsiteX6" fmla="*/ 124239 w 165850"/>
            <a:gd name="connsiteY6" fmla="*/ 194910 h 273518"/>
            <a:gd name="connsiteX7" fmla="*/ 132521 w 165850"/>
            <a:gd name="connsiteY7" fmla="*/ 261171 h 273518"/>
            <a:gd name="connsiteX8" fmla="*/ 66261 w 165850"/>
            <a:gd name="connsiteY8" fmla="*/ 269454 h 273518"/>
            <a:gd name="connsiteX9" fmla="*/ 24847 w 165850"/>
            <a:gd name="connsiteY9" fmla="*/ 261171 h 273518"/>
            <a:gd name="connsiteX10" fmla="*/ 8282 w 165850"/>
            <a:gd name="connsiteY10" fmla="*/ 236323 h 273518"/>
            <a:gd name="connsiteX11" fmla="*/ 0 w 165850"/>
            <a:gd name="connsiteY11" fmla="*/ 211476 h 273518"/>
            <a:gd name="connsiteX0" fmla="*/ 16565 w 165850"/>
            <a:gd name="connsiteY0" fmla="*/ 70671 h 273518"/>
            <a:gd name="connsiteX1" fmla="*/ 107674 w 165850"/>
            <a:gd name="connsiteY1" fmla="*/ 37541 h 273518"/>
            <a:gd name="connsiteX2" fmla="*/ 124239 w 165850"/>
            <a:gd name="connsiteY2" fmla="*/ 87236 h 273518"/>
            <a:gd name="connsiteX3" fmla="*/ 107674 w 165850"/>
            <a:gd name="connsiteY3" fmla="*/ 128649 h 273518"/>
            <a:gd name="connsiteX4" fmla="*/ 82826 w 165850"/>
            <a:gd name="connsiteY4" fmla="*/ 136932 h 273518"/>
            <a:gd name="connsiteX5" fmla="*/ 115956 w 165850"/>
            <a:gd name="connsiteY5" fmla="*/ 170063 h 273518"/>
            <a:gd name="connsiteX6" fmla="*/ 152612 w 165850"/>
            <a:gd name="connsiteY6" fmla="*/ 174644 h 273518"/>
            <a:gd name="connsiteX7" fmla="*/ 132521 w 165850"/>
            <a:gd name="connsiteY7" fmla="*/ 261171 h 273518"/>
            <a:gd name="connsiteX8" fmla="*/ 66261 w 165850"/>
            <a:gd name="connsiteY8" fmla="*/ 269454 h 273518"/>
            <a:gd name="connsiteX9" fmla="*/ 24847 w 165850"/>
            <a:gd name="connsiteY9" fmla="*/ 261171 h 273518"/>
            <a:gd name="connsiteX10" fmla="*/ 8282 w 165850"/>
            <a:gd name="connsiteY10" fmla="*/ 236323 h 273518"/>
            <a:gd name="connsiteX11" fmla="*/ 0 w 165850"/>
            <a:gd name="connsiteY11" fmla="*/ 211476 h 273518"/>
            <a:gd name="connsiteX0" fmla="*/ 16565 w 165850"/>
            <a:gd name="connsiteY0" fmla="*/ 70671 h 273518"/>
            <a:gd name="connsiteX1" fmla="*/ 107674 w 165850"/>
            <a:gd name="connsiteY1" fmla="*/ 37541 h 273518"/>
            <a:gd name="connsiteX2" fmla="*/ 124239 w 165850"/>
            <a:gd name="connsiteY2" fmla="*/ 87236 h 273518"/>
            <a:gd name="connsiteX3" fmla="*/ 107674 w 165850"/>
            <a:gd name="connsiteY3" fmla="*/ 128649 h 273518"/>
            <a:gd name="connsiteX4" fmla="*/ 82826 w 165850"/>
            <a:gd name="connsiteY4" fmla="*/ 136932 h 273518"/>
            <a:gd name="connsiteX5" fmla="*/ 111903 w 165850"/>
            <a:gd name="connsiteY5" fmla="*/ 137637 h 273518"/>
            <a:gd name="connsiteX6" fmla="*/ 152612 w 165850"/>
            <a:gd name="connsiteY6" fmla="*/ 174644 h 273518"/>
            <a:gd name="connsiteX7" fmla="*/ 132521 w 165850"/>
            <a:gd name="connsiteY7" fmla="*/ 261171 h 273518"/>
            <a:gd name="connsiteX8" fmla="*/ 66261 w 165850"/>
            <a:gd name="connsiteY8" fmla="*/ 269454 h 273518"/>
            <a:gd name="connsiteX9" fmla="*/ 24847 w 165850"/>
            <a:gd name="connsiteY9" fmla="*/ 261171 h 273518"/>
            <a:gd name="connsiteX10" fmla="*/ 8282 w 165850"/>
            <a:gd name="connsiteY10" fmla="*/ 236323 h 273518"/>
            <a:gd name="connsiteX11" fmla="*/ 0 w 165850"/>
            <a:gd name="connsiteY11" fmla="*/ 211476 h 273518"/>
            <a:gd name="connsiteX0" fmla="*/ 16565 w 165850"/>
            <a:gd name="connsiteY0" fmla="*/ 82831 h 285678"/>
            <a:gd name="connsiteX1" fmla="*/ 131994 w 165850"/>
            <a:gd name="connsiteY1" fmla="*/ 37541 h 285678"/>
            <a:gd name="connsiteX2" fmla="*/ 124239 w 165850"/>
            <a:gd name="connsiteY2" fmla="*/ 99396 h 285678"/>
            <a:gd name="connsiteX3" fmla="*/ 107674 w 165850"/>
            <a:gd name="connsiteY3" fmla="*/ 140809 h 285678"/>
            <a:gd name="connsiteX4" fmla="*/ 82826 w 165850"/>
            <a:gd name="connsiteY4" fmla="*/ 149092 h 285678"/>
            <a:gd name="connsiteX5" fmla="*/ 111903 w 165850"/>
            <a:gd name="connsiteY5" fmla="*/ 149797 h 285678"/>
            <a:gd name="connsiteX6" fmla="*/ 152612 w 165850"/>
            <a:gd name="connsiteY6" fmla="*/ 186804 h 285678"/>
            <a:gd name="connsiteX7" fmla="*/ 132521 w 165850"/>
            <a:gd name="connsiteY7" fmla="*/ 273331 h 285678"/>
            <a:gd name="connsiteX8" fmla="*/ 66261 w 165850"/>
            <a:gd name="connsiteY8" fmla="*/ 281614 h 285678"/>
            <a:gd name="connsiteX9" fmla="*/ 24847 w 165850"/>
            <a:gd name="connsiteY9" fmla="*/ 273331 h 285678"/>
            <a:gd name="connsiteX10" fmla="*/ 8282 w 165850"/>
            <a:gd name="connsiteY10" fmla="*/ 248483 h 285678"/>
            <a:gd name="connsiteX11" fmla="*/ 0 w 165850"/>
            <a:gd name="connsiteY11" fmla="*/ 223636 h 285678"/>
            <a:gd name="connsiteX0" fmla="*/ 16565 w 165850"/>
            <a:gd name="connsiteY0" fmla="*/ 82831 h 285678"/>
            <a:gd name="connsiteX1" fmla="*/ 131994 w 165850"/>
            <a:gd name="connsiteY1" fmla="*/ 37541 h 285678"/>
            <a:gd name="connsiteX2" fmla="*/ 148558 w 165850"/>
            <a:gd name="connsiteY2" fmla="*/ 111555 h 285678"/>
            <a:gd name="connsiteX3" fmla="*/ 107674 w 165850"/>
            <a:gd name="connsiteY3" fmla="*/ 140809 h 285678"/>
            <a:gd name="connsiteX4" fmla="*/ 82826 w 165850"/>
            <a:gd name="connsiteY4" fmla="*/ 149092 h 285678"/>
            <a:gd name="connsiteX5" fmla="*/ 111903 w 165850"/>
            <a:gd name="connsiteY5" fmla="*/ 149797 h 285678"/>
            <a:gd name="connsiteX6" fmla="*/ 152612 w 165850"/>
            <a:gd name="connsiteY6" fmla="*/ 186804 h 285678"/>
            <a:gd name="connsiteX7" fmla="*/ 132521 w 165850"/>
            <a:gd name="connsiteY7" fmla="*/ 273331 h 285678"/>
            <a:gd name="connsiteX8" fmla="*/ 66261 w 165850"/>
            <a:gd name="connsiteY8" fmla="*/ 281614 h 285678"/>
            <a:gd name="connsiteX9" fmla="*/ 24847 w 165850"/>
            <a:gd name="connsiteY9" fmla="*/ 273331 h 285678"/>
            <a:gd name="connsiteX10" fmla="*/ 8282 w 165850"/>
            <a:gd name="connsiteY10" fmla="*/ 248483 h 285678"/>
            <a:gd name="connsiteX11" fmla="*/ 0 w 165850"/>
            <a:gd name="connsiteY11" fmla="*/ 223636 h 285678"/>
            <a:gd name="connsiteX0" fmla="*/ 16565 w 165850"/>
            <a:gd name="connsiteY0" fmla="*/ 82831 h 301880"/>
            <a:gd name="connsiteX1" fmla="*/ 131994 w 165850"/>
            <a:gd name="connsiteY1" fmla="*/ 37541 h 301880"/>
            <a:gd name="connsiteX2" fmla="*/ 148558 w 165850"/>
            <a:gd name="connsiteY2" fmla="*/ 111555 h 301880"/>
            <a:gd name="connsiteX3" fmla="*/ 107674 w 165850"/>
            <a:gd name="connsiteY3" fmla="*/ 140809 h 301880"/>
            <a:gd name="connsiteX4" fmla="*/ 82826 w 165850"/>
            <a:gd name="connsiteY4" fmla="*/ 149092 h 301880"/>
            <a:gd name="connsiteX5" fmla="*/ 111903 w 165850"/>
            <a:gd name="connsiteY5" fmla="*/ 149797 h 301880"/>
            <a:gd name="connsiteX6" fmla="*/ 152612 w 165850"/>
            <a:gd name="connsiteY6" fmla="*/ 186804 h 301880"/>
            <a:gd name="connsiteX7" fmla="*/ 132521 w 165850"/>
            <a:gd name="connsiteY7" fmla="*/ 273331 h 301880"/>
            <a:gd name="connsiteX8" fmla="*/ 82474 w 165850"/>
            <a:gd name="connsiteY8" fmla="*/ 301880 h 301880"/>
            <a:gd name="connsiteX9" fmla="*/ 24847 w 165850"/>
            <a:gd name="connsiteY9" fmla="*/ 273331 h 301880"/>
            <a:gd name="connsiteX10" fmla="*/ 8282 w 165850"/>
            <a:gd name="connsiteY10" fmla="*/ 248483 h 301880"/>
            <a:gd name="connsiteX11" fmla="*/ 0 w 165850"/>
            <a:gd name="connsiteY11" fmla="*/ 223636 h 301880"/>
            <a:gd name="connsiteX0" fmla="*/ 16565 w 165850"/>
            <a:gd name="connsiteY0" fmla="*/ 49960 h 269009"/>
            <a:gd name="connsiteX1" fmla="*/ 25024 w 165850"/>
            <a:gd name="connsiteY1" fmla="*/ 42560 h 269009"/>
            <a:gd name="connsiteX2" fmla="*/ 131994 w 165850"/>
            <a:gd name="connsiteY2" fmla="*/ 4670 h 269009"/>
            <a:gd name="connsiteX3" fmla="*/ 148558 w 165850"/>
            <a:gd name="connsiteY3" fmla="*/ 78684 h 269009"/>
            <a:gd name="connsiteX4" fmla="*/ 107674 w 165850"/>
            <a:gd name="connsiteY4" fmla="*/ 107938 h 269009"/>
            <a:gd name="connsiteX5" fmla="*/ 82826 w 165850"/>
            <a:gd name="connsiteY5" fmla="*/ 116221 h 269009"/>
            <a:gd name="connsiteX6" fmla="*/ 111903 w 165850"/>
            <a:gd name="connsiteY6" fmla="*/ 116926 h 269009"/>
            <a:gd name="connsiteX7" fmla="*/ 152612 w 165850"/>
            <a:gd name="connsiteY7" fmla="*/ 153933 h 269009"/>
            <a:gd name="connsiteX8" fmla="*/ 132521 w 165850"/>
            <a:gd name="connsiteY8" fmla="*/ 240460 h 269009"/>
            <a:gd name="connsiteX9" fmla="*/ 82474 w 165850"/>
            <a:gd name="connsiteY9" fmla="*/ 269009 h 269009"/>
            <a:gd name="connsiteX10" fmla="*/ 24847 w 165850"/>
            <a:gd name="connsiteY10" fmla="*/ 240460 h 269009"/>
            <a:gd name="connsiteX11" fmla="*/ 8282 w 165850"/>
            <a:gd name="connsiteY11" fmla="*/ 215612 h 269009"/>
            <a:gd name="connsiteX12" fmla="*/ 0 w 165850"/>
            <a:gd name="connsiteY12" fmla="*/ 190765 h 269009"/>
            <a:gd name="connsiteX0" fmla="*/ 16565 w 165850"/>
            <a:gd name="connsiteY0" fmla="*/ 49960 h 269009"/>
            <a:gd name="connsiteX1" fmla="*/ 25024 w 165850"/>
            <a:gd name="connsiteY1" fmla="*/ 10135 h 269009"/>
            <a:gd name="connsiteX2" fmla="*/ 131994 w 165850"/>
            <a:gd name="connsiteY2" fmla="*/ 4670 h 269009"/>
            <a:gd name="connsiteX3" fmla="*/ 148558 w 165850"/>
            <a:gd name="connsiteY3" fmla="*/ 78684 h 269009"/>
            <a:gd name="connsiteX4" fmla="*/ 107674 w 165850"/>
            <a:gd name="connsiteY4" fmla="*/ 107938 h 269009"/>
            <a:gd name="connsiteX5" fmla="*/ 82826 w 165850"/>
            <a:gd name="connsiteY5" fmla="*/ 116221 h 269009"/>
            <a:gd name="connsiteX6" fmla="*/ 111903 w 165850"/>
            <a:gd name="connsiteY6" fmla="*/ 116926 h 269009"/>
            <a:gd name="connsiteX7" fmla="*/ 152612 w 165850"/>
            <a:gd name="connsiteY7" fmla="*/ 153933 h 269009"/>
            <a:gd name="connsiteX8" fmla="*/ 132521 w 165850"/>
            <a:gd name="connsiteY8" fmla="*/ 240460 h 269009"/>
            <a:gd name="connsiteX9" fmla="*/ 82474 w 165850"/>
            <a:gd name="connsiteY9" fmla="*/ 269009 h 269009"/>
            <a:gd name="connsiteX10" fmla="*/ 24847 w 165850"/>
            <a:gd name="connsiteY10" fmla="*/ 240460 h 269009"/>
            <a:gd name="connsiteX11" fmla="*/ 8282 w 165850"/>
            <a:gd name="connsiteY11" fmla="*/ 215612 h 269009"/>
            <a:gd name="connsiteX12" fmla="*/ 0 w 165850"/>
            <a:gd name="connsiteY12" fmla="*/ 190765 h 269009"/>
            <a:gd name="connsiteX0" fmla="*/ 16565 w 165850"/>
            <a:gd name="connsiteY0" fmla="*/ 49960 h 269009"/>
            <a:gd name="connsiteX1" fmla="*/ 16917 w 165850"/>
            <a:gd name="connsiteY1" fmla="*/ 18240 h 269009"/>
            <a:gd name="connsiteX2" fmla="*/ 25024 w 165850"/>
            <a:gd name="connsiteY2" fmla="*/ 10135 h 269009"/>
            <a:gd name="connsiteX3" fmla="*/ 131994 w 165850"/>
            <a:gd name="connsiteY3" fmla="*/ 4670 h 269009"/>
            <a:gd name="connsiteX4" fmla="*/ 148558 w 165850"/>
            <a:gd name="connsiteY4" fmla="*/ 78684 h 269009"/>
            <a:gd name="connsiteX5" fmla="*/ 107674 w 165850"/>
            <a:gd name="connsiteY5" fmla="*/ 107938 h 269009"/>
            <a:gd name="connsiteX6" fmla="*/ 82826 w 165850"/>
            <a:gd name="connsiteY6" fmla="*/ 116221 h 269009"/>
            <a:gd name="connsiteX7" fmla="*/ 111903 w 165850"/>
            <a:gd name="connsiteY7" fmla="*/ 116926 h 269009"/>
            <a:gd name="connsiteX8" fmla="*/ 152612 w 165850"/>
            <a:gd name="connsiteY8" fmla="*/ 153933 h 269009"/>
            <a:gd name="connsiteX9" fmla="*/ 132521 w 165850"/>
            <a:gd name="connsiteY9" fmla="*/ 240460 h 269009"/>
            <a:gd name="connsiteX10" fmla="*/ 82474 w 165850"/>
            <a:gd name="connsiteY10" fmla="*/ 269009 h 269009"/>
            <a:gd name="connsiteX11" fmla="*/ 24847 w 165850"/>
            <a:gd name="connsiteY11" fmla="*/ 240460 h 269009"/>
            <a:gd name="connsiteX12" fmla="*/ 8282 w 165850"/>
            <a:gd name="connsiteY12" fmla="*/ 215612 h 269009"/>
            <a:gd name="connsiteX13" fmla="*/ 0 w 165850"/>
            <a:gd name="connsiteY13" fmla="*/ 190765 h 269009"/>
            <a:gd name="connsiteX0" fmla="*/ 16565 w 165850"/>
            <a:gd name="connsiteY0" fmla="*/ 69109 h 288158"/>
            <a:gd name="connsiteX1" fmla="*/ 16917 w 165850"/>
            <a:gd name="connsiteY1" fmla="*/ 37389 h 288158"/>
            <a:gd name="connsiteX2" fmla="*/ 25024 w 165850"/>
            <a:gd name="connsiteY2" fmla="*/ 29284 h 288158"/>
            <a:gd name="connsiteX3" fmla="*/ 81768 w 165850"/>
            <a:gd name="connsiteY3" fmla="*/ 911 h 288158"/>
            <a:gd name="connsiteX4" fmla="*/ 131994 w 165850"/>
            <a:gd name="connsiteY4" fmla="*/ 23819 h 288158"/>
            <a:gd name="connsiteX5" fmla="*/ 148558 w 165850"/>
            <a:gd name="connsiteY5" fmla="*/ 97833 h 288158"/>
            <a:gd name="connsiteX6" fmla="*/ 107674 w 165850"/>
            <a:gd name="connsiteY6" fmla="*/ 127087 h 288158"/>
            <a:gd name="connsiteX7" fmla="*/ 82826 w 165850"/>
            <a:gd name="connsiteY7" fmla="*/ 135370 h 288158"/>
            <a:gd name="connsiteX8" fmla="*/ 111903 w 165850"/>
            <a:gd name="connsiteY8" fmla="*/ 136075 h 288158"/>
            <a:gd name="connsiteX9" fmla="*/ 152612 w 165850"/>
            <a:gd name="connsiteY9" fmla="*/ 173082 h 288158"/>
            <a:gd name="connsiteX10" fmla="*/ 132521 w 165850"/>
            <a:gd name="connsiteY10" fmla="*/ 259609 h 288158"/>
            <a:gd name="connsiteX11" fmla="*/ 82474 w 165850"/>
            <a:gd name="connsiteY11" fmla="*/ 288158 h 288158"/>
            <a:gd name="connsiteX12" fmla="*/ 24847 w 165850"/>
            <a:gd name="connsiteY12" fmla="*/ 259609 h 288158"/>
            <a:gd name="connsiteX13" fmla="*/ 8282 w 165850"/>
            <a:gd name="connsiteY13" fmla="*/ 234761 h 288158"/>
            <a:gd name="connsiteX14" fmla="*/ 0 w 165850"/>
            <a:gd name="connsiteY14" fmla="*/ 209914 h 288158"/>
            <a:gd name="connsiteX0" fmla="*/ 16565 w 165850"/>
            <a:gd name="connsiteY0" fmla="*/ 69109 h 288158"/>
            <a:gd name="connsiteX1" fmla="*/ 16917 w 165850"/>
            <a:gd name="connsiteY1" fmla="*/ 37389 h 288158"/>
            <a:gd name="connsiteX2" fmla="*/ 25024 w 165850"/>
            <a:gd name="connsiteY2" fmla="*/ 29284 h 288158"/>
            <a:gd name="connsiteX3" fmla="*/ 81768 w 165850"/>
            <a:gd name="connsiteY3" fmla="*/ 911 h 288158"/>
            <a:gd name="connsiteX4" fmla="*/ 131994 w 165850"/>
            <a:gd name="connsiteY4" fmla="*/ 23819 h 288158"/>
            <a:gd name="connsiteX5" fmla="*/ 148558 w 165850"/>
            <a:gd name="connsiteY5" fmla="*/ 97833 h 288158"/>
            <a:gd name="connsiteX6" fmla="*/ 107674 w 165850"/>
            <a:gd name="connsiteY6" fmla="*/ 127087 h 288158"/>
            <a:gd name="connsiteX7" fmla="*/ 58506 w 165850"/>
            <a:gd name="connsiteY7" fmla="*/ 131317 h 288158"/>
            <a:gd name="connsiteX8" fmla="*/ 111903 w 165850"/>
            <a:gd name="connsiteY8" fmla="*/ 136075 h 288158"/>
            <a:gd name="connsiteX9" fmla="*/ 152612 w 165850"/>
            <a:gd name="connsiteY9" fmla="*/ 173082 h 288158"/>
            <a:gd name="connsiteX10" fmla="*/ 132521 w 165850"/>
            <a:gd name="connsiteY10" fmla="*/ 259609 h 288158"/>
            <a:gd name="connsiteX11" fmla="*/ 82474 w 165850"/>
            <a:gd name="connsiteY11" fmla="*/ 288158 h 288158"/>
            <a:gd name="connsiteX12" fmla="*/ 24847 w 165850"/>
            <a:gd name="connsiteY12" fmla="*/ 259609 h 288158"/>
            <a:gd name="connsiteX13" fmla="*/ 8282 w 165850"/>
            <a:gd name="connsiteY13" fmla="*/ 234761 h 288158"/>
            <a:gd name="connsiteX14" fmla="*/ 0 w 165850"/>
            <a:gd name="connsiteY14" fmla="*/ 209914 h 28815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</a:cxnLst>
          <a:rect l="l" t="t" r="r" b="b"/>
          <a:pathLst>
            <a:path w="165850" h="288158">
              <a:moveTo>
                <a:pt x="16565" y="69109"/>
              </a:moveTo>
              <a:cubicBezTo>
                <a:pt x="15948" y="69227"/>
                <a:pt x="15507" y="44026"/>
                <a:pt x="16917" y="37389"/>
              </a:cubicBezTo>
              <a:cubicBezTo>
                <a:pt x="18327" y="30752"/>
                <a:pt x="14216" y="35364"/>
                <a:pt x="25024" y="29284"/>
              </a:cubicBezTo>
              <a:cubicBezTo>
                <a:pt x="35832" y="23204"/>
                <a:pt x="63940" y="1822"/>
                <a:pt x="81768" y="911"/>
              </a:cubicBezTo>
              <a:cubicBezTo>
                <a:pt x="99596" y="0"/>
                <a:pt x="120862" y="11043"/>
                <a:pt x="131994" y="23819"/>
              </a:cubicBezTo>
              <a:cubicBezTo>
                <a:pt x="145135" y="35317"/>
                <a:pt x="148558" y="97833"/>
                <a:pt x="148558" y="97833"/>
              </a:cubicBezTo>
              <a:cubicBezTo>
                <a:pt x="143036" y="111637"/>
                <a:pt x="117192" y="115665"/>
                <a:pt x="107674" y="127087"/>
              </a:cubicBezTo>
              <a:cubicBezTo>
                <a:pt x="102085" y="133794"/>
                <a:pt x="62411" y="123508"/>
                <a:pt x="58506" y="131317"/>
              </a:cubicBezTo>
              <a:cubicBezTo>
                <a:pt x="45884" y="156559"/>
                <a:pt x="102437" y="132920"/>
                <a:pt x="111903" y="136075"/>
              </a:cubicBezTo>
              <a:cubicBezTo>
                <a:pt x="114664" y="144357"/>
                <a:pt x="148708" y="165273"/>
                <a:pt x="152612" y="173082"/>
              </a:cubicBezTo>
              <a:cubicBezTo>
                <a:pt x="160656" y="189170"/>
                <a:pt x="165850" y="237389"/>
                <a:pt x="132521" y="259609"/>
              </a:cubicBezTo>
              <a:cubicBezTo>
                <a:pt x="114001" y="271956"/>
                <a:pt x="104561" y="285397"/>
                <a:pt x="82474" y="288158"/>
              </a:cubicBezTo>
              <a:cubicBezTo>
                <a:pt x="68669" y="285397"/>
                <a:pt x="37070" y="266594"/>
                <a:pt x="24847" y="259609"/>
              </a:cubicBezTo>
              <a:cubicBezTo>
                <a:pt x="16204" y="254670"/>
                <a:pt x="12734" y="243665"/>
                <a:pt x="8282" y="234761"/>
              </a:cubicBezTo>
              <a:cubicBezTo>
                <a:pt x="4378" y="226952"/>
                <a:pt x="0" y="209914"/>
                <a:pt x="0" y="209914"/>
              </a:cubicBezTo>
            </a:path>
          </a:pathLst>
        </a:cu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ercih.tv/ygs-lys" TargetMode="External"/><Relationship Id="rId2" Type="http://schemas.openxmlformats.org/officeDocument/2006/relationships/hyperlink" Target="http://www.universitetercihmerkezi.com/" TargetMode="External"/><Relationship Id="rId1" Type="http://schemas.openxmlformats.org/officeDocument/2006/relationships/hyperlink" Target="https://yokatlas.yok.gov.tr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9"/>
  <sheetViews>
    <sheetView tabSelected="1" zoomScale="85" zoomScaleNormal="85" workbookViewId="0">
      <selection activeCell="R34" sqref="R34"/>
    </sheetView>
  </sheetViews>
  <sheetFormatPr defaultRowHeight="15"/>
  <cols>
    <col min="2" max="2" width="6.42578125" customWidth="1"/>
    <col min="3" max="3" width="7.85546875" customWidth="1"/>
    <col min="4" max="4" width="8.5703125" bestFit="1" customWidth="1"/>
    <col min="5" max="5" width="8.85546875" bestFit="1" customWidth="1"/>
    <col min="6" max="6" width="9" bestFit="1" customWidth="1"/>
    <col min="7" max="7" width="9.140625" bestFit="1" customWidth="1"/>
    <col min="8" max="12" width="7.85546875" customWidth="1"/>
  </cols>
  <sheetData>
    <row r="1" spans="1:11">
      <c r="A1" s="38" t="s">
        <v>33</v>
      </c>
      <c r="B1" s="38"/>
      <c r="C1" s="38"/>
      <c r="D1" s="38"/>
      <c r="E1" s="38"/>
      <c r="F1" s="38"/>
      <c r="G1" s="17"/>
      <c r="H1" s="18"/>
      <c r="I1" s="18"/>
      <c r="J1" s="19"/>
    </row>
    <row r="2" spans="1:11">
      <c r="A2" s="38" t="s">
        <v>32</v>
      </c>
      <c r="B2" s="38"/>
      <c r="C2" s="38"/>
      <c r="D2" s="38"/>
      <c r="E2" s="35" t="s">
        <v>74</v>
      </c>
      <c r="F2" s="35"/>
      <c r="G2" s="35"/>
      <c r="H2" s="35"/>
      <c r="I2" s="35"/>
      <c r="J2" s="35"/>
    </row>
    <row r="3" spans="1:11">
      <c r="A3" s="38" t="s">
        <v>34</v>
      </c>
      <c r="B3" s="38"/>
      <c r="C3" s="38"/>
      <c r="D3" s="38"/>
      <c r="E3" s="39" t="s">
        <v>36</v>
      </c>
      <c r="F3" s="39"/>
      <c r="G3" s="39"/>
      <c r="H3" s="39"/>
      <c r="I3" s="39"/>
      <c r="J3" s="39"/>
    </row>
    <row r="4" spans="1:11" ht="15.75" thickBot="1">
      <c r="A4" s="9"/>
      <c r="B4" s="9"/>
      <c r="C4" s="9"/>
      <c r="D4" s="9"/>
    </row>
    <row r="5" spans="1:11" ht="30" customHeight="1">
      <c r="A5" s="34" t="s">
        <v>64</v>
      </c>
      <c r="B5" s="5" t="s">
        <v>72</v>
      </c>
      <c r="C5" s="6" t="s">
        <v>28</v>
      </c>
      <c r="D5" s="6" t="s">
        <v>26</v>
      </c>
      <c r="E5" s="6" t="s">
        <v>29</v>
      </c>
      <c r="F5" s="6" t="s">
        <v>37</v>
      </c>
      <c r="G5" s="6" t="s">
        <v>30</v>
      </c>
      <c r="H5" s="6" t="s">
        <v>27</v>
      </c>
      <c r="J5" s="44" t="s">
        <v>73</v>
      </c>
      <c r="K5" s="45"/>
    </row>
    <row r="6" spans="1:11" ht="21" customHeight="1">
      <c r="A6" s="34"/>
      <c r="B6" s="3" t="s">
        <v>0</v>
      </c>
      <c r="C6" s="22" t="s">
        <v>49</v>
      </c>
      <c r="D6" s="4">
        <v>5</v>
      </c>
      <c r="E6" s="4">
        <v>8</v>
      </c>
      <c r="F6" s="4">
        <v>2</v>
      </c>
      <c r="G6" s="4">
        <f>SUM(C6:F6)</f>
        <v>15</v>
      </c>
      <c r="H6" s="4">
        <f>24-G6</f>
        <v>9</v>
      </c>
      <c r="J6" s="46"/>
      <c r="K6" s="47"/>
    </row>
    <row r="7" spans="1:11" ht="21" customHeight="1">
      <c r="A7" s="34"/>
      <c r="B7" s="3" t="s">
        <v>1</v>
      </c>
      <c r="C7" s="22" t="s">
        <v>50</v>
      </c>
      <c r="D7" s="4">
        <v>6</v>
      </c>
      <c r="E7" s="4">
        <v>8</v>
      </c>
      <c r="F7" s="4">
        <v>2</v>
      </c>
      <c r="G7" s="4">
        <f t="shared" ref="G7:G12" si="0">SUM(C7:F7)</f>
        <v>16</v>
      </c>
      <c r="H7" s="4">
        <f t="shared" ref="H7:H12" si="1">24-G7</f>
        <v>8</v>
      </c>
      <c r="J7" s="46"/>
      <c r="K7" s="47"/>
    </row>
    <row r="8" spans="1:11" ht="21" customHeight="1">
      <c r="A8" s="34"/>
      <c r="B8" s="3" t="s">
        <v>2</v>
      </c>
      <c r="C8" s="22" t="s">
        <v>51</v>
      </c>
      <c r="D8" s="4">
        <v>7</v>
      </c>
      <c r="E8" s="4">
        <v>8</v>
      </c>
      <c r="F8" s="4">
        <v>2</v>
      </c>
      <c r="G8" s="4">
        <f t="shared" si="0"/>
        <v>17</v>
      </c>
      <c r="H8" s="4">
        <f t="shared" si="1"/>
        <v>7</v>
      </c>
      <c r="J8" s="46"/>
      <c r="K8" s="47"/>
    </row>
    <row r="9" spans="1:11" ht="21" customHeight="1">
      <c r="A9" s="34"/>
      <c r="B9" s="3" t="s">
        <v>3</v>
      </c>
      <c r="C9" s="22" t="s">
        <v>52</v>
      </c>
      <c r="D9" s="4">
        <v>2</v>
      </c>
      <c r="E9" s="4">
        <v>8</v>
      </c>
      <c r="F9" s="4">
        <v>2</v>
      </c>
      <c r="G9" s="4">
        <f t="shared" si="0"/>
        <v>12</v>
      </c>
      <c r="H9" s="4">
        <f t="shared" si="1"/>
        <v>12</v>
      </c>
      <c r="J9" s="46"/>
      <c r="K9" s="47"/>
    </row>
    <row r="10" spans="1:11" ht="21" customHeight="1">
      <c r="A10" s="34"/>
      <c r="B10" s="3" t="s">
        <v>4</v>
      </c>
      <c r="C10" s="23" t="s">
        <v>53</v>
      </c>
      <c r="D10" s="4">
        <v>6</v>
      </c>
      <c r="E10" s="4">
        <v>8</v>
      </c>
      <c r="F10" s="4">
        <v>2</v>
      </c>
      <c r="G10" s="4">
        <f t="shared" si="0"/>
        <v>16</v>
      </c>
      <c r="H10" s="4">
        <f t="shared" si="1"/>
        <v>8</v>
      </c>
      <c r="J10" s="46"/>
      <c r="K10" s="47"/>
    </row>
    <row r="11" spans="1:11" ht="21" customHeight="1">
      <c r="A11" s="34"/>
      <c r="B11" s="3" t="s">
        <v>5</v>
      </c>
      <c r="C11" s="22"/>
      <c r="D11" s="4">
        <v>0</v>
      </c>
      <c r="E11" s="4">
        <v>8</v>
      </c>
      <c r="F11" s="4">
        <v>1</v>
      </c>
      <c r="G11" s="4">
        <f t="shared" si="0"/>
        <v>9</v>
      </c>
      <c r="H11" s="4">
        <f t="shared" si="1"/>
        <v>15</v>
      </c>
      <c r="J11" s="46"/>
      <c r="K11" s="47"/>
    </row>
    <row r="12" spans="1:11" ht="21" customHeight="1">
      <c r="A12" s="34"/>
      <c r="B12" s="3" t="s">
        <v>6</v>
      </c>
      <c r="C12" s="22"/>
      <c r="D12" s="4">
        <v>0</v>
      </c>
      <c r="E12" s="4">
        <v>8</v>
      </c>
      <c r="F12" s="4">
        <v>1</v>
      </c>
      <c r="G12" s="4">
        <f t="shared" si="0"/>
        <v>9</v>
      </c>
      <c r="H12" s="4">
        <f t="shared" si="1"/>
        <v>15</v>
      </c>
      <c r="J12" s="46"/>
      <c r="K12" s="47"/>
    </row>
    <row r="13" spans="1:11" ht="21" customHeight="1">
      <c r="A13" s="34"/>
      <c r="B13" s="36" t="s">
        <v>35</v>
      </c>
      <c r="C13" s="36"/>
      <c r="D13" s="36"/>
      <c r="E13" s="36"/>
      <c r="F13" s="36"/>
      <c r="G13" s="36"/>
      <c r="H13" s="4">
        <f>SUM(H6:H12)</f>
        <v>74</v>
      </c>
      <c r="J13" s="46"/>
      <c r="K13" s="47"/>
    </row>
    <row r="14" spans="1:11" ht="16.5" customHeight="1">
      <c r="J14" s="46"/>
      <c r="K14" s="47"/>
    </row>
    <row r="15" spans="1:11" ht="36" customHeight="1">
      <c r="A15" s="50" t="s">
        <v>62</v>
      </c>
      <c r="B15" s="40" t="s">
        <v>71</v>
      </c>
      <c r="C15" s="40"/>
      <c r="D15" s="11">
        <v>1</v>
      </c>
      <c r="E15" s="12" t="s">
        <v>7</v>
      </c>
      <c r="F15" s="27" t="s">
        <v>66</v>
      </c>
      <c r="G15" s="26" t="s">
        <v>48</v>
      </c>
      <c r="H15" s="13" t="s">
        <v>8</v>
      </c>
      <c r="J15" s="46"/>
      <c r="K15" s="47"/>
    </row>
    <row r="16" spans="1:11" ht="21" customHeight="1">
      <c r="A16" s="50"/>
      <c r="B16" s="37" t="s">
        <v>9</v>
      </c>
      <c r="C16" s="20" t="s">
        <v>10</v>
      </c>
      <c r="D16" s="12">
        <v>11</v>
      </c>
      <c r="E16" s="16" t="s">
        <v>55</v>
      </c>
      <c r="F16" s="2">
        <v>4</v>
      </c>
      <c r="G16" s="8"/>
      <c r="H16" s="8"/>
      <c r="J16" s="46"/>
      <c r="K16" s="47"/>
    </row>
    <row r="17" spans="1:12" ht="21" customHeight="1">
      <c r="A17" s="50"/>
      <c r="B17" s="37"/>
      <c r="C17" s="20" t="s">
        <v>11</v>
      </c>
      <c r="D17" s="12">
        <v>14</v>
      </c>
      <c r="E17" s="14" t="s">
        <v>56</v>
      </c>
      <c r="F17" s="2">
        <v>6</v>
      </c>
      <c r="G17" s="8" t="s">
        <v>69</v>
      </c>
      <c r="H17" s="8"/>
      <c r="J17" s="46"/>
      <c r="K17" s="47"/>
    </row>
    <row r="18" spans="1:12" ht="21" customHeight="1">
      <c r="A18" s="50"/>
      <c r="B18" s="37"/>
      <c r="C18" s="20" t="s">
        <v>12</v>
      </c>
      <c r="D18" s="12">
        <v>6</v>
      </c>
      <c r="E18" s="16" t="s">
        <v>57</v>
      </c>
      <c r="F18" s="2">
        <v>2</v>
      </c>
      <c r="G18" s="8"/>
      <c r="H18" s="8"/>
      <c r="I18" s="15"/>
      <c r="J18" s="46"/>
      <c r="K18" s="47"/>
    </row>
    <row r="19" spans="1:12" ht="21" customHeight="1">
      <c r="A19" s="50"/>
      <c r="B19" s="37"/>
      <c r="C19" s="20" t="s">
        <v>13</v>
      </c>
      <c r="D19" s="12">
        <v>9</v>
      </c>
      <c r="E19" s="16" t="s">
        <v>58</v>
      </c>
      <c r="F19" s="2">
        <v>4</v>
      </c>
      <c r="G19" s="8" t="s">
        <v>69</v>
      </c>
      <c r="H19" s="8"/>
      <c r="I19" s="15"/>
      <c r="J19" s="46"/>
      <c r="K19" s="47"/>
    </row>
    <row r="20" spans="1:12" ht="21" customHeight="1">
      <c r="A20" s="50"/>
      <c r="B20" s="41" t="s">
        <v>14</v>
      </c>
      <c r="C20" s="20" t="s">
        <v>15</v>
      </c>
      <c r="D20" s="12">
        <v>22</v>
      </c>
      <c r="E20" s="16" t="s">
        <v>59</v>
      </c>
      <c r="F20" s="2">
        <v>8</v>
      </c>
      <c r="G20" s="8"/>
      <c r="H20" s="8"/>
      <c r="J20" s="46"/>
      <c r="K20" s="47"/>
    </row>
    <row r="21" spans="1:12" ht="21" customHeight="1">
      <c r="A21" s="50"/>
      <c r="B21" s="41"/>
      <c r="C21" s="20" t="s">
        <v>16</v>
      </c>
      <c r="D21" s="12">
        <v>11</v>
      </c>
      <c r="E21" s="16" t="s">
        <v>55</v>
      </c>
      <c r="F21" s="2">
        <v>4</v>
      </c>
      <c r="G21" s="8" t="s">
        <v>69</v>
      </c>
      <c r="H21" s="8"/>
      <c r="J21" s="46"/>
      <c r="K21" s="47"/>
    </row>
    <row r="22" spans="1:12" ht="21" customHeight="1">
      <c r="A22" s="50"/>
      <c r="B22" s="37" t="s">
        <v>38</v>
      </c>
      <c r="C22" s="21" t="s">
        <v>39</v>
      </c>
      <c r="D22" s="12">
        <v>13</v>
      </c>
      <c r="E22" s="16" t="s">
        <v>60</v>
      </c>
      <c r="F22" s="2">
        <v>6</v>
      </c>
      <c r="G22" s="8"/>
      <c r="H22" s="8"/>
      <c r="J22" s="46"/>
      <c r="K22" s="47"/>
    </row>
    <row r="23" spans="1:12" ht="21" customHeight="1">
      <c r="A23" s="50"/>
      <c r="B23" s="37"/>
      <c r="C23" s="21" t="s">
        <v>40</v>
      </c>
      <c r="D23" s="12">
        <v>9</v>
      </c>
      <c r="E23" s="16" t="s">
        <v>58</v>
      </c>
      <c r="F23" s="2">
        <v>4</v>
      </c>
      <c r="G23" s="8"/>
      <c r="H23" s="8"/>
      <c r="J23" s="46"/>
      <c r="K23" s="47"/>
    </row>
    <row r="24" spans="1:12" ht="21" customHeight="1" thickBot="1">
      <c r="A24" s="50"/>
      <c r="B24" s="37"/>
      <c r="C24" s="21" t="s">
        <v>41</v>
      </c>
      <c r="D24" s="12">
        <v>5</v>
      </c>
      <c r="E24" s="16" t="s">
        <v>61</v>
      </c>
      <c r="F24" s="2">
        <v>2</v>
      </c>
      <c r="G24" s="8"/>
      <c r="H24" s="8"/>
      <c r="J24" s="48"/>
      <c r="K24" s="49"/>
    </row>
    <row r="25" spans="1:12" ht="180.75" customHeight="1">
      <c r="D25" s="25" t="s">
        <v>63</v>
      </c>
      <c r="E25" s="25" t="s">
        <v>65</v>
      </c>
      <c r="F25" s="25" t="s">
        <v>67</v>
      </c>
      <c r="G25" s="25" t="s">
        <v>68</v>
      </c>
      <c r="H25" s="42" t="s">
        <v>70</v>
      </c>
    </row>
    <row r="26" spans="1:12" ht="7.5" customHeight="1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  <row r="27" spans="1:12" ht="28.5">
      <c r="A27" s="7" t="s">
        <v>31</v>
      </c>
      <c r="B27" s="1" t="s">
        <v>25</v>
      </c>
      <c r="C27" s="2" t="s">
        <v>17</v>
      </c>
      <c r="D27" s="2" t="s">
        <v>18</v>
      </c>
      <c r="E27" s="2" t="s">
        <v>19</v>
      </c>
      <c r="F27" s="2" t="s">
        <v>20</v>
      </c>
      <c r="G27" s="2" t="s">
        <v>21</v>
      </c>
      <c r="H27" s="2" t="s">
        <v>22</v>
      </c>
      <c r="I27" s="2" t="s">
        <v>23</v>
      </c>
      <c r="J27" s="2" t="s">
        <v>24</v>
      </c>
      <c r="K27" s="2" t="s">
        <v>43</v>
      </c>
      <c r="L27" s="2" t="s">
        <v>44</v>
      </c>
    </row>
    <row r="28" spans="1:12" ht="30.75" customHeight="1">
      <c r="A28" s="24" t="s">
        <v>0</v>
      </c>
      <c r="B28" s="51">
        <v>6</v>
      </c>
      <c r="C28" s="52"/>
      <c r="D28" s="52"/>
      <c r="E28" s="52"/>
      <c r="F28" s="53"/>
      <c r="G28" s="53"/>
      <c r="H28" s="53"/>
      <c r="I28" s="54" t="s">
        <v>42</v>
      </c>
      <c r="J28" s="54" t="s">
        <v>42</v>
      </c>
      <c r="K28" s="54" t="s">
        <v>42</v>
      </c>
      <c r="L28" s="54" t="s">
        <v>42</v>
      </c>
    </row>
    <row r="29" spans="1:12" ht="30.75" customHeight="1">
      <c r="A29" s="24" t="s">
        <v>1</v>
      </c>
      <c r="B29" s="51">
        <v>5</v>
      </c>
      <c r="C29" s="52"/>
      <c r="D29" s="52"/>
      <c r="E29" s="53"/>
      <c r="F29" s="53"/>
      <c r="G29" s="53"/>
      <c r="H29" s="54" t="s">
        <v>42</v>
      </c>
      <c r="I29" s="54" t="s">
        <v>42</v>
      </c>
      <c r="J29" s="54" t="s">
        <v>42</v>
      </c>
      <c r="K29" s="54" t="s">
        <v>42</v>
      </c>
      <c r="L29" s="54" t="s">
        <v>42</v>
      </c>
    </row>
    <row r="30" spans="1:12" ht="30.75" customHeight="1">
      <c r="A30" s="24" t="s">
        <v>2</v>
      </c>
      <c r="B30" s="51">
        <v>6</v>
      </c>
      <c r="C30" s="52"/>
      <c r="D30" s="52"/>
      <c r="E30" s="53"/>
      <c r="F30" s="53"/>
      <c r="G30" s="53"/>
      <c r="H30" s="54"/>
      <c r="I30" s="54" t="s">
        <v>42</v>
      </c>
      <c r="J30" s="54" t="s">
        <v>42</v>
      </c>
      <c r="K30" s="54" t="s">
        <v>42</v>
      </c>
      <c r="L30" s="54" t="s">
        <v>42</v>
      </c>
    </row>
    <row r="31" spans="1:12" ht="30.75" customHeight="1">
      <c r="A31" s="24" t="s">
        <v>3</v>
      </c>
      <c r="B31" s="51">
        <v>5</v>
      </c>
      <c r="C31" s="52"/>
      <c r="D31" s="52"/>
      <c r="E31" s="52"/>
      <c r="F31" s="53"/>
      <c r="G31" s="53"/>
      <c r="H31" s="54" t="s">
        <v>42</v>
      </c>
      <c r="I31" s="54" t="s">
        <v>42</v>
      </c>
      <c r="J31" s="54" t="s">
        <v>42</v>
      </c>
      <c r="K31" s="54" t="s">
        <v>42</v>
      </c>
      <c r="L31" s="54" t="s">
        <v>42</v>
      </c>
    </row>
    <row r="32" spans="1:12" ht="30.75" customHeight="1">
      <c r="A32" s="24" t="s">
        <v>4</v>
      </c>
      <c r="B32" s="51">
        <v>5</v>
      </c>
      <c r="C32" s="52"/>
      <c r="D32" s="52"/>
      <c r="E32" s="53"/>
      <c r="F32" s="53"/>
      <c r="G32" s="53"/>
      <c r="H32" s="54" t="s">
        <v>42</v>
      </c>
      <c r="I32" s="54" t="s">
        <v>42</v>
      </c>
      <c r="J32" s="54" t="s">
        <v>42</v>
      </c>
      <c r="K32" s="54" t="s">
        <v>42</v>
      </c>
      <c r="L32" s="54" t="s">
        <v>42</v>
      </c>
    </row>
    <row r="33" spans="1:12" ht="30.75" customHeight="1">
      <c r="A33" s="24" t="s">
        <v>5</v>
      </c>
      <c r="B33" s="51">
        <v>8</v>
      </c>
      <c r="C33" s="52"/>
      <c r="D33" s="52"/>
      <c r="E33" s="52"/>
      <c r="F33" s="53"/>
      <c r="G33" s="53"/>
      <c r="H33" s="53"/>
      <c r="I33" s="53"/>
      <c r="J33" s="53"/>
      <c r="K33" s="54" t="s">
        <v>42</v>
      </c>
      <c r="L33" s="54" t="s">
        <v>42</v>
      </c>
    </row>
    <row r="34" spans="1:12" ht="30.75" customHeight="1">
      <c r="A34" s="24" t="s">
        <v>6</v>
      </c>
      <c r="B34" s="51">
        <v>8</v>
      </c>
      <c r="C34" s="52"/>
      <c r="D34" s="52"/>
      <c r="E34" s="52"/>
      <c r="F34" s="53"/>
      <c r="G34" s="53"/>
      <c r="H34" s="53"/>
      <c r="I34" s="53"/>
      <c r="J34" s="53"/>
      <c r="K34" s="54" t="s">
        <v>42</v>
      </c>
      <c r="L34" s="54" t="s">
        <v>42</v>
      </c>
    </row>
    <row r="35" spans="1:12" ht="15.75" thickBot="1">
      <c r="B35" s="10">
        <f>SUM(B28:B34)</f>
        <v>43</v>
      </c>
    </row>
    <row r="36" spans="1:12" ht="25.5" customHeight="1" thickBot="1">
      <c r="A36" s="28" t="s">
        <v>45</v>
      </c>
      <c r="B36" s="31"/>
      <c r="C36" s="31"/>
      <c r="D36" s="32"/>
      <c r="E36" s="28" t="s">
        <v>46</v>
      </c>
      <c r="F36" s="29"/>
      <c r="G36" s="29"/>
      <c r="H36" s="29"/>
      <c r="I36" s="30"/>
      <c r="J36" s="28" t="s">
        <v>47</v>
      </c>
      <c r="K36" s="29"/>
      <c r="L36" s="30"/>
    </row>
    <row r="37" spans="1:12" ht="3.75" customHeight="1"/>
    <row r="38" spans="1:12">
      <c r="A38" s="33" t="s">
        <v>54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</row>
    <row r="39" spans="1:1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</row>
  </sheetData>
  <mergeCells count="18">
    <mergeCell ref="E2:J2"/>
    <mergeCell ref="B13:G13"/>
    <mergeCell ref="B22:B24"/>
    <mergeCell ref="A1:F1"/>
    <mergeCell ref="A3:D3"/>
    <mergeCell ref="E3:J3"/>
    <mergeCell ref="A2:D2"/>
    <mergeCell ref="B15:C15"/>
    <mergeCell ref="B16:B19"/>
    <mergeCell ref="B20:B21"/>
    <mergeCell ref="J36:L36"/>
    <mergeCell ref="E36:I36"/>
    <mergeCell ref="A36:D36"/>
    <mergeCell ref="J5:K24"/>
    <mergeCell ref="A38:L39"/>
    <mergeCell ref="A15:A24"/>
    <mergeCell ref="A5:A13"/>
    <mergeCell ref="A26:L26"/>
  </mergeCells>
  <hyperlinks>
    <hyperlink ref="A36" r:id="rId1"/>
    <hyperlink ref="E36" r:id="rId2"/>
    <hyperlink ref="J36" r:id="rId3"/>
  </hyperlinks>
  <printOptions horizontalCentered="1" verticalCentered="1"/>
  <pageMargins left="0.35433070866141736" right="0.23622047244094491" top="0.35433070866141736" bottom="0.23622047244094491" header="0.31496062992125984" footer="0.19685039370078741"/>
  <pageSetup paperSize="9" scale="83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2017-01-09T11:17:38Z</dcterms:modified>
</cp:coreProperties>
</file>